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1075" windowHeight="100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32" i="1"/>
  <c r="D30" s="1"/>
  <c r="D3" l="1"/>
  <c r="D5"/>
  <c r="D7"/>
  <c r="D9"/>
  <c r="D11"/>
  <c r="D13"/>
  <c r="D15"/>
  <c r="D17"/>
  <c r="D19"/>
  <c r="D21"/>
  <c r="D23"/>
  <c r="D25"/>
  <c r="D27"/>
  <c r="D29"/>
  <c r="D2"/>
  <c r="E2" s="1"/>
  <c r="E3" s="1"/>
  <c r="E4" s="1"/>
  <c r="E5" s="1"/>
  <c r="D4"/>
  <c r="D6"/>
  <c r="D8"/>
  <c r="D10"/>
  <c r="D12"/>
  <c r="D14"/>
  <c r="D16"/>
  <c r="D18"/>
  <c r="D20"/>
  <c r="D22"/>
  <c r="D24"/>
  <c r="D26"/>
  <c r="D28"/>
  <c r="E6" l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</calcChain>
</file>

<file path=xl/sharedStrings.xml><?xml version="1.0" encoding="utf-8"?>
<sst xmlns="http://schemas.openxmlformats.org/spreadsheetml/2006/main" count="30" uniqueCount="30">
  <si>
    <t>Salt Lake</t>
  </si>
  <si>
    <t>Utah</t>
  </si>
  <si>
    <t>Davis</t>
  </si>
  <si>
    <t>Weber</t>
  </si>
  <si>
    <t>Washington</t>
  </si>
  <si>
    <t>Cache</t>
  </si>
  <si>
    <t>Tooele</t>
  </si>
  <si>
    <t>Box Elder</t>
  </si>
  <si>
    <t>Iron</t>
  </si>
  <si>
    <t>Summit</t>
  </si>
  <si>
    <t>Uintah</t>
  </si>
  <si>
    <t>Sanpete</t>
  </si>
  <si>
    <t>Wasatch</t>
  </si>
  <si>
    <t>Carbon</t>
  </si>
  <si>
    <t>Sevier</t>
  </si>
  <si>
    <t>Duchesne</t>
  </si>
  <si>
    <t>San Juan</t>
  </si>
  <si>
    <t>Millard</t>
  </si>
  <si>
    <t>Emery</t>
  </si>
  <si>
    <t>Juab</t>
  </si>
  <si>
    <t>Morgan</t>
  </si>
  <si>
    <t>Grand</t>
  </si>
  <si>
    <t>Kane</t>
  </si>
  <si>
    <t>Beaver</t>
  </si>
  <si>
    <t>Garfield</t>
  </si>
  <si>
    <t>Wayne</t>
  </si>
  <si>
    <t>Rich</t>
  </si>
  <si>
    <t>Piute</t>
  </si>
  <si>
    <t>Daggett</t>
  </si>
  <si>
    <t>All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</si>
</sst>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3" fontId="0" fillId="0" borderId="0" xfId="0" applyNumberFormat="1"/>
    <xf numFmtId="10" fontId="0" fillId="0" borderId="0" xfId="1" applyNumberFormat="1" applyFont="1"/>
    <xf numFmtId="10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val>
            <c:numRef>
              <c:f>Sheet1!$D$2:$D$30</c:f>
              <c:numCache>
                <c:formatCode>0.00%</c:formatCode>
                <c:ptCount val="29"/>
                <c:pt idx="0">
                  <c:v>0.37253915142603672</c:v>
                </c:pt>
                <c:pt idx="1">
                  <c:v>0.18689785823138744</c:v>
                </c:pt>
                <c:pt idx="2">
                  <c:v>0.11088707051381318</c:v>
                </c:pt>
                <c:pt idx="3">
                  <c:v>8.3663424369474257E-2</c:v>
                </c:pt>
                <c:pt idx="4">
                  <c:v>4.9971344672931281E-2</c:v>
                </c:pt>
                <c:pt idx="5">
                  <c:v>4.0760031897141849E-2</c:v>
                </c:pt>
                <c:pt idx="6">
                  <c:v>2.1063836253619905E-2</c:v>
                </c:pt>
                <c:pt idx="7">
                  <c:v>1.8081439018424798E-2</c:v>
                </c:pt>
                <c:pt idx="8">
                  <c:v>1.6702220498400078E-2</c:v>
                </c:pt>
                <c:pt idx="9">
                  <c:v>1.314237500560805E-2</c:v>
                </c:pt>
                <c:pt idx="10">
                  <c:v>1.1790654021659375E-2</c:v>
                </c:pt>
                <c:pt idx="11">
                  <c:v>1.0066269061943266E-2</c:v>
                </c:pt>
                <c:pt idx="12">
                  <c:v>8.5133818930172179E-3</c:v>
                </c:pt>
                <c:pt idx="13">
                  <c:v>7.7438126925732046E-3</c:v>
                </c:pt>
                <c:pt idx="14">
                  <c:v>7.5263650717613331E-3</c:v>
                </c:pt>
                <c:pt idx="15">
                  <c:v>6.732192812722965E-3</c:v>
                </c:pt>
                <c:pt idx="16">
                  <c:v>5.3352456181229024E-3</c:v>
                </c:pt>
                <c:pt idx="17">
                  <c:v>4.5237064941944021E-3</c:v>
                </c:pt>
                <c:pt idx="18">
                  <c:v>3.9708612951918389E-3</c:v>
                </c:pt>
                <c:pt idx="19">
                  <c:v>3.7071020346729458E-3</c:v>
                </c:pt>
                <c:pt idx="20">
                  <c:v>3.4259759092639197E-3</c:v>
                </c:pt>
                <c:pt idx="21">
                  <c:v>3.3376943460724112E-3</c:v>
                </c:pt>
                <c:pt idx="22">
                  <c:v>2.5778940071290979E-3</c:v>
                </c:pt>
                <c:pt idx="23">
                  <c:v>2.3984364032643918E-3</c:v>
                </c:pt>
                <c:pt idx="24">
                  <c:v>1.8712796919118169E-3</c:v>
                </c:pt>
                <c:pt idx="25">
                  <c:v>1.0051073055164399E-3</c:v>
                </c:pt>
                <c:pt idx="26">
                  <c:v>8.191371273179337E-4</c:v>
                </c:pt>
                <c:pt idx="27">
                  <c:v>5.6297587018847386E-4</c:v>
                </c:pt>
                <c:pt idx="28">
                  <c:v>3.8315645663855645E-4</c:v>
                </c:pt>
              </c:numCache>
            </c:numRef>
          </c:val>
        </c:ser>
        <c:ser>
          <c:idx val="1"/>
          <c:order val="1"/>
          <c:val>
            <c:numRef>
              <c:f>Sheet1!$E$2:$E$30</c:f>
              <c:numCache>
                <c:formatCode>0.00%</c:formatCode>
                <c:ptCount val="29"/>
                <c:pt idx="0">
                  <c:v>0.37253915142603672</c:v>
                </c:pt>
                <c:pt idx="1">
                  <c:v>0.55943700965742416</c:v>
                </c:pt>
                <c:pt idx="2">
                  <c:v>0.67032408017123735</c:v>
                </c:pt>
                <c:pt idx="3">
                  <c:v>0.75398750454071162</c:v>
                </c:pt>
                <c:pt idx="4">
                  <c:v>0.80395884921364291</c:v>
                </c:pt>
                <c:pt idx="5">
                  <c:v>0.84471888111078475</c:v>
                </c:pt>
                <c:pt idx="6">
                  <c:v>0.8657827173644046</c:v>
                </c:pt>
                <c:pt idx="7">
                  <c:v>0.88386415638282945</c:v>
                </c:pt>
                <c:pt idx="8">
                  <c:v>0.90056637688122954</c:v>
                </c:pt>
                <c:pt idx="9">
                  <c:v>0.91370875188683753</c:v>
                </c:pt>
                <c:pt idx="10">
                  <c:v>0.92549940590849689</c:v>
                </c:pt>
                <c:pt idx="11">
                  <c:v>0.93556567497044019</c:v>
                </c:pt>
                <c:pt idx="12">
                  <c:v>0.94407905686345739</c:v>
                </c:pt>
                <c:pt idx="13">
                  <c:v>0.95182286955603057</c:v>
                </c:pt>
                <c:pt idx="14">
                  <c:v>0.95934923462779187</c:v>
                </c:pt>
                <c:pt idx="15">
                  <c:v>0.96608142744051484</c:v>
                </c:pt>
                <c:pt idx="16">
                  <c:v>0.97141667305863777</c:v>
                </c:pt>
                <c:pt idx="17">
                  <c:v>0.97594037955283219</c:v>
                </c:pt>
                <c:pt idx="18">
                  <c:v>0.97991124084802406</c:v>
                </c:pt>
                <c:pt idx="19">
                  <c:v>0.98361834288269701</c:v>
                </c:pt>
                <c:pt idx="20">
                  <c:v>0.98704431879196097</c:v>
                </c:pt>
                <c:pt idx="21">
                  <c:v>0.99038201313803342</c:v>
                </c:pt>
                <c:pt idx="22">
                  <c:v>0.99295990714516247</c:v>
                </c:pt>
                <c:pt idx="23">
                  <c:v>0.99535834354842689</c:v>
                </c:pt>
                <c:pt idx="24">
                  <c:v>0.9972296232403387</c:v>
                </c:pt>
                <c:pt idx="25">
                  <c:v>0.9982347305458551</c:v>
                </c:pt>
                <c:pt idx="26">
                  <c:v>0.99905386767317306</c:v>
                </c:pt>
                <c:pt idx="27">
                  <c:v>0.99961684354336156</c:v>
                </c:pt>
                <c:pt idx="28">
                  <c:v>1.0000000000000002</c:v>
                </c:pt>
              </c:numCache>
            </c:numRef>
          </c:val>
        </c:ser>
        <c:axId val="3629824"/>
        <c:axId val="3631360"/>
      </c:barChart>
      <c:catAx>
        <c:axId val="3629824"/>
        <c:scaling>
          <c:orientation val="minMax"/>
        </c:scaling>
        <c:axPos val="b"/>
        <c:tickLblPos val="nextTo"/>
        <c:crossAx val="3631360"/>
        <c:crosses val="autoZero"/>
        <c:auto val="1"/>
        <c:lblAlgn val="ctr"/>
        <c:lblOffset val="100"/>
      </c:catAx>
      <c:valAx>
        <c:axId val="3631360"/>
        <c:scaling>
          <c:orientation val="minMax"/>
          <c:max val="1"/>
          <c:min val="0"/>
        </c:scaling>
        <c:axPos val="l"/>
        <c:majorGridlines/>
        <c:numFmt formatCode="0%" sourceLinked="0"/>
        <c:tickLblPos val="nextTo"/>
        <c:crossAx val="3629824"/>
        <c:crosses val="autoZero"/>
        <c:crossBetween val="between"/>
      </c:valAx>
    </c:plotArea>
    <c:plotVisOnly val="1"/>
  </c:chart>
  <c:printSettings>
    <c:headerFooter/>
    <c:pageMargins b="0" l="0" r="0" t="0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34</xdr:row>
      <xdr:rowOff>47625</xdr:rowOff>
    </xdr:from>
    <xdr:to>
      <xdr:col>10</xdr:col>
      <xdr:colOff>561974</xdr:colOff>
      <xdr:row>67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2"/>
  <sheetViews>
    <sheetView tabSelected="1" topLeftCell="A26" workbookViewId="0">
      <selection activeCell="M60" sqref="M60"/>
    </sheetView>
  </sheetViews>
  <sheetFormatPr defaultRowHeight="15"/>
  <cols>
    <col min="1" max="1" width="13.42578125" customWidth="1"/>
    <col min="2" max="2" width="21.7109375" customWidth="1"/>
    <col min="4" max="5" width="10.7109375" customWidth="1"/>
  </cols>
  <sheetData>
    <row r="2" spans="1:5">
      <c r="A2" t="s">
        <v>0</v>
      </c>
      <c r="B2" s="1">
        <v>1029655</v>
      </c>
      <c r="D2" s="2">
        <f>+B2/B$32</f>
        <v>0.37253915142603672</v>
      </c>
      <c r="E2" s="3">
        <f>+D2</f>
        <v>0.37253915142603672</v>
      </c>
    </row>
    <row r="3" spans="1:5">
      <c r="A3" t="s">
        <v>1</v>
      </c>
      <c r="B3" s="1">
        <v>516564</v>
      </c>
      <c r="D3" s="2">
        <f t="shared" ref="D3:D30" si="0">+B3/B$32</f>
        <v>0.18689785823138744</v>
      </c>
      <c r="E3" s="3">
        <f>+E2+D3</f>
        <v>0.55943700965742416</v>
      </c>
    </row>
    <row r="4" spans="1:5">
      <c r="A4" t="s">
        <v>2</v>
      </c>
      <c r="B4" s="1">
        <v>306479</v>
      </c>
      <c r="D4" s="2">
        <f t="shared" si="0"/>
        <v>0.11088707051381318</v>
      </c>
      <c r="E4" s="3">
        <f t="shared" ref="E4:E30" si="1">+E3+D4</f>
        <v>0.67032408017123735</v>
      </c>
    </row>
    <row r="5" spans="1:5">
      <c r="A5" t="s">
        <v>3</v>
      </c>
      <c r="B5" s="1">
        <v>231236</v>
      </c>
      <c r="D5" s="2">
        <f t="shared" si="0"/>
        <v>8.3663424369474257E-2</v>
      </c>
      <c r="E5" s="3">
        <f t="shared" si="1"/>
        <v>0.75398750454071162</v>
      </c>
    </row>
    <row r="6" spans="1:5">
      <c r="A6" t="s">
        <v>4</v>
      </c>
      <c r="B6" s="1">
        <v>138115</v>
      </c>
      <c r="D6" s="2">
        <f t="shared" si="0"/>
        <v>4.9971344672931281E-2</v>
      </c>
      <c r="E6" s="3">
        <f t="shared" si="1"/>
        <v>0.80395884921364291</v>
      </c>
    </row>
    <row r="7" spans="1:5">
      <c r="A7" t="s">
        <v>5</v>
      </c>
      <c r="B7" s="1">
        <v>112656</v>
      </c>
      <c r="D7" s="2">
        <f t="shared" si="0"/>
        <v>4.0760031897141849E-2</v>
      </c>
      <c r="E7" s="3">
        <f t="shared" si="1"/>
        <v>0.84471888111078475</v>
      </c>
    </row>
    <row r="8" spans="1:5">
      <c r="A8" t="s">
        <v>6</v>
      </c>
      <c r="B8" s="1">
        <v>58218</v>
      </c>
      <c r="D8" s="2">
        <f t="shared" si="0"/>
        <v>2.1063836253619905E-2</v>
      </c>
      <c r="E8" s="3">
        <f t="shared" si="1"/>
        <v>0.8657827173644046</v>
      </c>
    </row>
    <row r="9" spans="1:5">
      <c r="A9" t="s">
        <v>7</v>
      </c>
      <c r="B9" s="1">
        <v>49975</v>
      </c>
      <c r="D9" s="2">
        <f t="shared" si="0"/>
        <v>1.8081439018424798E-2</v>
      </c>
      <c r="E9" s="3">
        <f t="shared" si="1"/>
        <v>0.88386415638282945</v>
      </c>
    </row>
    <row r="10" spans="1:5">
      <c r="A10" t="s">
        <v>8</v>
      </c>
      <c r="B10" s="1">
        <v>46163</v>
      </c>
      <c r="D10" s="2">
        <f t="shared" si="0"/>
        <v>1.6702220498400078E-2</v>
      </c>
      <c r="E10" s="3">
        <f t="shared" si="1"/>
        <v>0.90056637688122954</v>
      </c>
    </row>
    <row r="11" spans="1:5">
      <c r="A11" t="s">
        <v>9</v>
      </c>
      <c r="B11" s="1">
        <v>36324</v>
      </c>
      <c r="D11" s="2">
        <f t="shared" si="0"/>
        <v>1.314237500560805E-2</v>
      </c>
      <c r="E11" s="3">
        <f t="shared" si="1"/>
        <v>0.91370875188683753</v>
      </c>
    </row>
    <row r="12" spans="1:5">
      <c r="A12" t="s">
        <v>10</v>
      </c>
      <c r="B12" s="1">
        <v>32588</v>
      </c>
      <c r="D12" s="2">
        <f t="shared" si="0"/>
        <v>1.1790654021659375E-2</v>
      </c>
      <c r="E12" s="3">
        <f t="shared" si="1"/>
        <v>0.92549940590849689</v>
      </c>
    </row>
    <row r="13" spans="1:5">
      <c r="A13" t="s">
        <v>11</v>
      </c>
      <c r="B13" s="1">
        <v>27822</v>
      </c>
      <c r="D13" s="2">
        <f t="shared" si="0"/>
        <v>1.0066269061943266E-2</v>
      </c>
      <c r="E13" s="3">
        <f t="shared" si="1"/>
        <v>0.93556567497044019</v>
      </c>
    </row>
    <row r="14" spans="1:5">
      <c r="A14" t="s">
        <v>12</v>
      </c>
      <c r="B14" s="1">
        <v>23530</v>
      </c>
      <c r="D14" s="2">
        <f t="shared" si="0"/>
        <v>8.5133818930172179E-3</v>
      </c>
      <c r="E14" s="3">
        <f t="shared" si="1"/>
        <v>0.94407905686345739</v>
      </c>
    </row>
    <row r="15" spans="1:5">
      <c r="A15" t="s">
        <v>13</v>
      </c>
      <c r="B15" s="1">
        <v>21403</v>
      </c>
      <c r="D15" s="2">
        <f t="shared" si="0"/>
        <v>7.7438126925732046E-3</v>
      </c>
      <c r="E15" s="3">
        <f t="shared" si="1"/>
        <v>0.95182286955603057</v>
      </c>
    </row>
    <row r="16" spans="1:5">
      <c r="A16" t="s">
        <v>14</v>
      </c>
      <c r="B16" s="1">
        <v>20802</v>
      </c>
      <c r="D16" s="2">
        <f t="shared" si="0"/>
        <v>7.5263650717613331E-3</v>
      </c>
      <c r="E16" s="3">
        <f t="shared" si="1"/>
        <v>0.95934923462779187</v>
      </c>
    </row>
    <row r="17" spans="1:5">
      <c r="A17" t="s">
        <v>15</v>
      </c>
      <c r="B17" s="1">
        <v>18607</v>
      </c>
      <c r="D17" s="2">
        <f t="shared" si="0"/>
        <v>6.732192812722965E-3</v>
      </c>
      <c r="E17" s="3">
        <f t="shared" si="1"/>
        <v>0.96608142744051484</v>
      </c>
    </row>
    <row r="18" spans="1:5">
      <c r="A18" t="s">
        <v>16</v>
      </c>
      <c r="B18" s="1">
        <v>14746</v>
      </c>
      <c r="D18" s="2">
        <f t="shared" si="0"/>
        <v>5.3352456181229024E-3</v>
      </c>
      <c r="E18" s="3">
        <f t="shared" si="1"/>
        <v>0.97141667305863777</v>
      </c>
    </row>
    <row r="19" spans="1:5">
      <c r="A19" t="s">
        <v>17</v>
      </c>
      <c r="B19" s="1">
        <v>12503</v>
      </c>
      <c r="D19" s="2">
        <f t="shared" si="0"/>
        <v>4.5237064941944021E-3</v>
      </c>
      <c r="E19" s="3">
        <f t="shared" si="1"/>
        <v>0.97594037955283219</v>
      </c>
    </row>
    <row r="20" spans="1:5">
      <c r="A20" t="s">
        <v>18</v>
      </c>
      <c r="B20" s="1">
        <v>10975</v>
      </c>
      <c r="D20" s="2">
        <f t="shared" si="0"/>
        <v>3.9708612951918389E-3</v>
      </c>
      <c r="E20" s="3">
        <f t="shared" si="1"/>
        <v>0.97991124084802406</v>
      </c>
    </row>
    <row r="21" spans="1:5">
      <c r="A21" t="s">
        <v>19</v>
      </c>
      <c r="B21" s="1">
        <v>10246</v>
      </c>
      <c r="D21" s="2">
        <f t="shared" si="0"/>
        <v>3.7071020346729458E-3</v>
      </c>
      <c r="E21" s="3">
        <f t="shared" si="1"/>
        <v>0.98361834288269701</v>
      </c>
    </row>
    <row r="22" spans="1:5">
      <c r="A22" t="s">
        <v>20</v>
      </c>
      <c r="B22" s="1">
        <v>9469</v>
      </c>
      <c r="D22" s="2">
        <f t="shared" si="0"/>
        <v>3.4259759092639197E-3</v>
      </c>
      <c r="E22" s="3">
        <f t="shared" si="1"/>
        <v>0.98704431879196097</v>
      </c>
    </row>
    <row r="23" spans="1:5">
      <c r="A23" t="s">
        <v>21</v>
      </c>
      <c r="B23" s="1">
        <v>9225</v>
      </c>
      <c r="D23" s="2">
        <f t="shared" si="0"/>
        <v>3.3376943460724112E-3</v>
      </c>
      <c r="E23" s="3">
        <f t="shared" si="1"/>
        <v>0.99038201313803342</v>
      </c>
    </row>
    <row r="24" spans="1:5">
      <c r="A24" t="s">
        <v>22</v>
      </c>
      <c r="B24" s="1">
        <v>7125</v>
      </c>
      <c r="D24" s="2">
        <f t="shared" si="0"/>
        <v>2.5778940071290979E-3</v>
      </c>
      <c r="E24" s="3">
        <f t="shared" si="1"/>
        <v>0.99295990714516247</v>
      </c>
    </row>
    <row r="25" spans="1:5">
      <c r="A25" t="s">
        <v>23</v>
      </c>
      <c r="B25" s="1">
        <v>6629</v>
      </c>
      <c r="D25" s="2">
        <f t="shared" si="0"/>
        <v>2.3984364032643918E-3</v>
      </c>
      <c r="E25" s="3">
        <f t="shared" si="1"/>
        <v>0.99535834354842689</v>
      </c>
    </row>
    <row r="26" spans="1:5">
      <c r="A26" t="s">
        <v>24</v>
      </c>
      <c r="B26" s="1">
        <v>5172</v>
      </c>
      <c r="D26" s="2">
        <f t="shared" si="0"/>
        <v>1.8712796919118169E-3</v>
      </c>
      <c r="E26" s="3">
        <f t="shared" si="1"/>
        <v>0.9972296232403387</v>
      </c>
    </row>
    <row r="27" spans="1:5">
      <c r="A27" t="s">
        <v>25</v>
      </c>
      <c r="B27" s="1">
        <v>2778</v>
      </c>
      <c r="D27" s="2">
        <f t="shared" si="0"/>
        <v>1.0051073055164399E-3</v>
      </c>
      <c r="E27" s="3">
        <f t="shared" si="1"/>
        <v>0.9982347305458551</v>
      </c>
    </row>
    <row r="28" spans="1:5">
      <c r="A28" t="s">
        <v>26</v>
      </c>
      <c r="B28" s="1">
        <v>2264</v>
      </c>
      <c r="D28" s="2">
        <f t="shared" si="0"/>
        <v>8.191371273179337E-4</v>
      </c>
      <c r="E28" s="3">
        <f t="shared" si="1"/>
        <v>0.99905386767317306</v>
      </c>
    </row>
    <row r="29" spans="1:5">
      <c r="A29" t="s">
        <v>27</v>
      </c>
      <c r="B29" s="1">
        <v>1556</v>
      </c>
      <c r="D29" s="2">
        <f t="shared" si="0"/>
        <v>5.6297587018847386E-4</v>
      </c>
      <c r="E29" s="3">
        <f t="shared" si="1"/>
        <v>0.99961684354336156</v>
      </c>
    </row>
    <row r="30" spans="1:5">
      <c r="A30" t="s">
        <v>28</v>
      </c>
      <c r="B30" s="1">
        <v>1059</v>
      </c>
      <c r="D30" s="2">
        <f t="shared" si="0"/>
        <v>3.8315645663855645E-4</v>
      </c>
      <c r="E30" s="3">
        <f t="shared" si="1"/>
        <v>1.0000000000000002</v>
      </c>
    </row>
    <row r="32" spans="1:5">
      <c r="A32" t="s">
        <v>29</v>
      </c>
      <c r="B32" s="1">
        <f>+SUM(B1:B31)</f>
        <v>2763884</v>
      </c>
    </row>
  </sheetData>
  <sortState ref="A2:B30">
    <sortCondition descending="1" ref="B2:B30"/>
  </sortState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Scuba Steve</dc:creator>
  <cp:lastModifiedBy>Scuba Steve</cp:lastModifiedBy>
  <cp:lastPrinted>2011-05-08T20:41:07Z</cp:lastPrinted>
  <dcterms:created xsi:type="dcterms:W3CDTF">2011-05-08T20:30:43Z</dcterms:created>
  <dcterms:modified xsi:type="dcterms:W3CDTF">2011-05-08T20:41:33Z</dcterms:modified>
</cp:coreProperties>
</file>